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File\ad02\Data\★年度更新\R07確定 R08概算\"/>
    </mc:Choice>
  </mc:AlternateContent>
  <xr:revisionPtr revIDLastSave="0" documentId="13_ncr:1_{8418524A-D554-4B3D-8F8E-1450756A9CA6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令和7年度" sheetId="4" r:id="rId1"/>
  </sheets>
  <definedNames>
    <definedName name="_xlnm._FilterDatabase" localSheetId="0" hidden="1">令和7年度!$B$1:$U$4</definedName>
    <definedName name="_xlnm.Print_Area" localSheetId="0">令和7年度!$B$1:$AK$37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" l="1"/>
  <c r="N15" i="4"/>
  <c r="N14" i="4"/>
  <c r="N12" i="4"/>
  <c r="M12" i="4"/>
  <c r="H28" i="4" l="1"/>
  <c r="Q28" i="4" l="1"/>
  <c r="S28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N27" i="4" l="1"/>
  <c r="N26" i="4"/>
  <c r="N25" i="4"/>
  <c r="N24" i="4"/>
  <c r="N23" i="4"/>
  <c r="N22" i="4"/>
  <c r="N21" i="4"/>
  <c r="N20" i="4"/>
  <c r="N19" i="4"/>
  <c r="N18" i="4"/>
  <c r="N17" i="4"/>
  <c r="N16" i="4"/>
  <c r="M27" i="4" l="1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L28" i="4"/>
  <c r="J28" i="4"/>
  <c r="M13" i="4" l="1"/>
  <c r="M31" i="4" l="1"/>
  <c r="U12" i="4"/>
  <c r="T12" i="4"/>
  <c r="N29" i="4" l="1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9" i="4" l="1"/>
  <c r="T35" i="4" s="1"/>
  <c r="T31" i="4"/>
  <c r="M35" i="4"/>
</calcChain>
</file>

<file path=xl/sharedStrings.xml><?xml version="1.0" encoding="utf-8"?>
<sst xmlns="http://schemas.openxmlformats.org/spreadsheetml/2006/main" count="84" uniqueCount="52">
  <si>
    <t>確定保険料算定基礎賃金集計表</t>
    <rPh sb="0" eb="2">
      <t>カクテイ</t>
    </rPh>
    <rPh sb="2" eb="5">
      <t>ホケンリョウ</t>
    </rPh>
    <rPh sb="5" eb="7">
      <t>サンテイ</t>
    </rPh>
    <rPh sb="7" eb="9">
      <t>キソ</t>
    </rPh>
    <rPh sb="9" eb="11">
      <t>チンギン</t>
    </rPh>
    <rPh sb="11" eb="13">
      <t>シュウケイ</t>
    </rPh>
    <rPh sb="13" eb="14">
      <t>ヒョウ</t>
    </rPh>
    <phoneticPr fontId="2"/>
  </si>
  <si>
    <t>　　　区　　分　　　　　　　月　　別</t>
    <rPh sb="3" eb="4">
      <t>ク</t>
    </rPh>
    <rPh sb="6" eb="7">
      <t>ブン</t>
    </rPh>
    <rPh sb="14" eb="15">
      <t>ツキ</t>
    </rPh>
    <rPh sb="17" eb="18">
      <t>ベツ</t>
    </rPh>
    <phoneticPr fontId="2"/>
  </si>
  <si>
    <t>労災保険対象労働者数及び賃金</t>
    <rPh sb="0" eb="2">
      <t>ロウサイ</t>
    </rPh>
    <rPh sb="2" eb="4">
      <t>ホケン</t>
    </rPh>
    <rPh sb="4" eb="6">
      <t>タイショウ</t>
    </rPh>
    <rPh sb="6" eb="9">
      <t>ロウドウシャ</t>
    </rPh>
    <rPh sb="9" eb="10">
      <t>スウ</t>
    </rPh>
    <rPh sb="10" eb="11">
      <t>オヨ</t>
    </rPh>
    <rPh sb="12" eb="14">
      <t>チンギン</t>
    </rPh>
    <phoneticPr fontId="2"/>
  </si>
  <si>
    <t>雇用保険対象被保険者数及び賃金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スウ</t>
    </rPh>
    <rPh sb="11" eb="12">
      <t>オヨ</t>
    </rPh>
    <rPh sb="13" eb="15">
      <t>チンギン</t>
    </rPh>
    <phoneticPr fontId="2"/>
  </si>
  <si>
    <t>①常用労働者</t>
    <rPh sb="1" eb="3">
      <t>ジョウヨウ</t>
    </rPh>
    <rPh sb="3" eb="6">
      <t>ロウドウシャ</t>
    </rPh>
    <phoneticPr fontId="2"/>
  </si>
  <si>
    <t>②役員で労働者扱いの者</t>
    <rPh sb="1" eb="3">
      <t>ヤクイン</t>
    </rPh>
    <rPh sb="4" eb="7">
      <t>ロウドウシャ</t>
    </rPh>
    <rPh sb="7" eb="8">
      <t>アツカ</t>
    </rPh>
    <rPh sb="10" eb="11">
      <t>モノ</t>
    </rPh>
    <phoneticPr fontId="2"/>
  </si>
  <si>
    <t>③臨時労働者</t>
    <rPh sb="1" eb="3">
      <t>リンジ</t>
    </rPh>
    <rPh sb="3" eb="6">
      <t>ロウドウシャ</t>
    </rPh>
    <phoneticPr fontId="2"/>
  </si>
  <si>
    <t>合計</t>
    <rPh sb="0" eb="2">
      <t>ゴウケイ</t>
    </rPh>
    <phoneticPr fontId="2"/>
  </si>
  <si>
    <t>⑤被保険者</t>
    <rPh sb="1" eb="5">
      <t>ヒホケンシャ</t>
    </rPh>
    <phoneticPr fontId="2"/>
  </si>
  <si>
    <t>円</t>
    <rPh sb="0" eb="1">
      <t>エン</t>
    </rPh>
    <phoneticPr fontId="2"/>
  </si>
  <si>
    <t>1ヶ月平均使用労働者数</t>
    <rPh sb="2" eb="3">
      <t>ゲツ</t>
    </rPh>
    <rPh sb="3" eb="5">
      <t>ヘイキン</t>
    </rPh>
    <rPh sb="5" eb="7">
      <t>シヨウ</t>
    </rPh>
    <rPh sb="7" eb="10">
      <t>ロウドウシャ</t>
    </rPh>
    <rPh sb="10" eb="11">
      <t>スウ</t>
    </rPh>
    <phoneticPr fontId="2"/>
  </si>
  <si>
    <t>労災保険分</t>
  </si>
  <si>
    <t>千円</t>
    <rPh sb="0" eb="2">
      <t>センエン</t>
    </rPh>
    <phoneticPr fontId="2"/>
  </si>
  <si>
    <t>１．一括納付</t>
    <rPh sb="2" eb="4">
      <t>イッカツ</t>
    </rPh>
    <rPh sb="4" eb="6">
      <t>ノウフ</t>
    </rPh>
    <phoneticPr fontId="2"/>
  </si>
  <si>
    <t>２．分割(３回)</t>
    <rPh sb="2" eb="4">
      <t>ブンカツ</t>
    </rPh>
    <rPh sb="6" eb="7">
      <t>カイ</t>
    </rPh>
    <phoneticPr fontId="2"/>
  </si>
  <si>
    <t>１．前年と同様</t>
    <rPh sb="2" eb="4">
      <t>ゼンネン</t>
    </rPh>
    <rPh sb="5" eb="7">
      <t>ドウヨウ</t>
    </rPh>
    <phoneticPr fontId="2"/>
  </si>
  <si>
    <t>２．前年と変わる</t>
    <rPh sb="2" eb="4">
      <t>ゼンネン</t>
    </rPh>
    <rPh sb="5" eb="6">
      <t>カ</t>
    </rPh>
    <phoneticPr fontId="2"/>
  </si>
  <si>
    <t>労災</t>
    <rPh sb="0" eb="2">
      <t>ロウサイ</t>
    </rPh>
    <phoneticPr fontId="2"/>
  </si>
  <si>
    <t>雇用</t>
    <rPh sb="0" eb="2">
      <t>コヨウ</t>
    </rPh>
    <phoneticPr fontId="2"/>
  </si>
  <si>
    <t>１．該当する</t>
    <rPh sb="2" eb="4">
      <t>ガイトウ</t>
    </rPh>
    <phoneticPr fontId="2"/>
  </si>
  <si>
    <t>２．該当しない</t>
    <rPh sb="2" eb="4">
      <t>ガイトウ</t>
    </rPh>
    <phoneticPr fontId="2"/>
  </si>
  <si>
    <t>賞与</t>
    <rPh sb="0" eb="2">
      <t>ショウヨ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</si>
  <si>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</si>
  <si>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</si>
  <si>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</si>
  <si>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</si>
  <si>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</si>
  <si>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</si>
  <si>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枝番号</t>
    <rPh sb="0" eb="1">
      <t>エダ</t>
    </rPh>
    <rPh sb="1" eb="3">
      <t>バンゴウ</t>
    </rPh>
    <phoneticPr fontId="2"/>
  </si>
  <si>
    <t>円</t>
  </si>
  <si>
    <t>人</t>
  </si>
  <si>
    <t>Ⅱ.労働保険番号</t>
    <rPh sb="2" eb="4">
      <t>ロウドウ</t>
    </rPh>
    <rPh sb="4" eb="6">
      <t>ホケン</t>
    </rPh>
    <rPh sb="6" eb="8">
      <t>バンゴウ</t>
    </rPh>
    <phoneticPr fontId="2"/>
  </si>
  <si>
    <t>Ⅲ.事業の概要</t>
    <rPh sb="2" eb="4">
      <t>ジギョウ</t>
    </rPh>
    <rPh sb="5" eb="7">
      <t>ガイヨウ</t>
    </rPh>
    <phoneticPr fontId="2"/>
  </si>
  <si>
    <t>Ⅳ.特掲事業</t>
    <rPh sb="2" eb="3">
      <t>トク</t>
    </rPh>
    <rPh sb="3" eb="4">
      <t>ケイ</t>
    </rPh>
    <rPh sb="4" eb="6">
      <t>ジギョウ</t>
    </rPh>
    <phoneticPr fontId="2"/>
  </si>
  <si>
    <t>出向者</t>
    <rPh sb="0" eb="3">
      <t>シュッコウシャ</t>
    </rPh>
    <phoneticPr fontId="2"/>
  </si>
  <si>
    <t>⑩</t>
    <phoneticPr fontId="2"/>
  </si>
  <si>
    <t>⑨</t>
    <phoneticPr fontId="2"/>
  </si>
  <si>
    <t>(⑤+⑥)</t>
    <phoneticPr fontId="2"/>
  </si>
  <si>
    <t>(①+②+③)</t>
    <phoneticPr fontId="2"/>
  </si>
  <si>
    <t>令和</t>
    <rPh sb="0" eb="2">
      <t>レイワ</t>
    </rPh>
    <phoneticPr fontId="2"/>
  </si>
  <si>
    <t>令和</t>
    <phoneticPr fontId="2"/>
  </si>
  <si>
    <t>⑥役員で被保険者扱いの者</t>
    <phoneticPr fontId="2"/>
  </si>
  <si>
    <t>雇用保険分</t>
    <phoneticPr fontId="2"/>
  </si>
  <si>
    <t>1ヶ月平均被保険者数</t>
    <rPh sb="2" eb="5">
      <t>ツキヘイキン</t>
    </rPh>
    <rPh sb="5" eb="9">
      <t>ヒホケンシャ</t>
    </rPh>
    <rPh sb="9" eb="10">
      <t>スウ</t>
    </rPh>
    <phoneticPr fontId="2"/>
  </si>
  <si>
    <t>Ⅴ.新年度賃金見込額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2"/>
  </si>
  <si>
    <t>Ⅵ.延納の申請</t>
    <rPh sb="2" eb="4">
      <t>エンノウ</t>
    </rPh>
    <rPh sb="5" eb="7">
      <t>シンセイ</t>
    </rPh>
    <phoneticPr fontId="2"/>
  </si>
  <si>
    <t>④合計</t>
    <phoneticPr fontId="2"/>
  </si>
  <si>
    <t>⑦合計</t>
    <phoneticPr fontId="2"/>
  </si>
  <si>
    <t>⑩合計額の1,000円未満を切り捨てた額</t>
    <phoneticPr fontId="2"/>
  </si>
  <si>
    <t>⑨合計額の1,000円未満を切り捨てた額</t>
    <rPh sb="1" eb="3">
      <t>ゴウケイ</t>
    </rPh>
    <rPh sb="3" eb="4">
      <t>ガク</t>
    </rPh>
    <rPh sb="6" eb="11">
      <t>０００エン</t>
    </rPh>
    <rPh sb="11" eb="13">
      <t>ミマン</t>
    </rPh>
    <rPh sb="14" eb="15">
      <t>キ</t>
    </rPh>
    <rPh sb="16" eb="17">
      <t>ス</t>
    </rPh>
    <rPh sb="19" eb="20">
      <t>ガク</t>
    </rPh>
    <phoneticPr fontId="2"/>
  </si>
  <si>
    <t>Ⅰ.事業所名</t>
    <rPh sb="2" eb="5">
      <t>ジギョウショ</t>
    </rPh>
    <rPh sb="5" eb="6">
      <t>メイ</t>
    </rPh>
    <phoneticPr fontId="2"/>
  </si>
  <si>
    <t>全日本社会保険労務士法人　ＴＥＬ：050－3820－6540 　Email：2026nenko@allnipponsr.com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</si>
</sst>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[Red]\(#,##0\)"/>
    <numFmt numFmtId="178" formatCode="0000"/>
    <numFmt numFmtId="179" formatCode="#,##0&quot;人&quot;"/>
    <numFmt numFmtId="180" formatCode="#,##0&quot;千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41" fontId="3" fillId="0" borderId="3" xfId="1" applyNumberFormat="1" applyFont="1" applyBorder="1">
      <alignment vertical="center"/>
    </xf>
    <xf numFmtId="0" fontId="3" fillId="0" borderId="10" xfId="1" applyFont="1" applyBorder="1" applyAlignment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  <protection locked="0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3" fillId="0" borderId="6" xfId="1" applyFont="1" applyBorder="1">
      <alignment vertical="center"/>
    </xf>
    <xf numFmtId="0" fontId="3" fillId="0" borderId="6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>
      <alignment vertical="center"/>
    </xf>
    <xf numFmtId="0" fontId="3" fillId="0" borderId="7" xfId="1" applyFont="1" applyBorder="1" applyAlignment="1">
      <alignment horizontal="right" vertical="center"/>
    </xf>
    <xf numFmtId="0" fontId="3" fillId="0" borderId="11" xfId="1" applyFont="1" applyBorder="1" applyAlignment="1">
      <alignment horizontal="right" vertical="center"/>
    </xf>
    <xf numFmtId="0" fontId="3" fillId="0" borderId="9" xfId="1" applyFont="1" applyBorder="1">
      <alignment vertical="center"/>
    </xf>
    <xf numFmtId="0" fontId="3" fillId="0" borderId="9" xfId="1" applyFont="1" applyBorder="1" applyAlignment="1" applyProtection="1">
      <alignment horizontal="right" vertical="center"/>
      <protection locked="0"/>
    </xf>
    <xf numFmtId="0" fontId="3" fillId="0" borderId="9" xfId="1" applyFont="1" applyBorder="1" applyAlignment="1">
      <alignment horizontal="right" vertical="center"/>
    </xf>
    <xf numFmtId="41" fontId="3" fillId="0" borderId="0" xfId="1" applyNumberFormat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 indent="1"/>
    </xf>
    <xf numFmtId="0" fontId="6" fillId="0" borderId="0" xfId="1" applyFont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3" fillId="0" borderId="6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0" borderId="1" xfId="1" applyFont="1" applyBorder="1" applyAlignment="1">
      <alignment horizontal="right" vertical="center"/>
    </xf>
    <xf numFmtId="38" fontId="3" fillId="3" borderId="11" xfId="1" applyNumberFormat="1" applyFont="1" applyFill="1" applyBorder="1" applyProtection="1">
      <alignment vertical="center"/>
      <protection locked="0"/>
    </xf>
    <xf numFmtId="38" fontId="3" fillId="3" borderId="8" xfId="1" applyNumberFormat="1" applyFont="1" applyFill="1" applyBorder="1" applyProtection="1">
      <alignment vertical="center"/>
      <protection locked="0"/>
    </xf>
    <xf numFmtId="0" fontId="5" fillId="0" borderId="25" xfId="1" applyFont="1" applyBorder="1" applyAlignment="1">
      <alignment horizontal="right" vertical="center"/>
    </xf>
    <xf numFmtId="38" fontId="3" fillId="3" borderId="14" xfId="1" applyNumberFormat="1" applyFont="1" applyFill="1" applyBorder="1" applyProtection="1">
      <alignment vertical="center"/>
      <protection locked="0"/>
    </xf>
    <xf numFmtId="38" fontId="3" fillId="3" borderId="4" xfId="1" applyNumberFormat="1" applyFont="1" applyFill="1" applyBorder="1" applyProtection="1">
      <alignment vertical="center"/>
      <protection locked="0"/>
    </xf>
    <xf numFmtId="176" fontId="3" fillId="2" borderId="14" xfId="1" applyNumberFormat="1" applyFont="1" applyFill="1" applyBorder="1">
      <alignment vertical="center"/>
    </xf>
    <xf numFmtId="176" fontId="3" fillId="2" borderId="4" xfId="1" applyNumberFormat="1" applyFont="1" applyFill="1" applyBorder="1">
      <alignment vertical="center"/>
    </xf>
    <xf numFmtId="38" fontId="3" fillId="2" borderId="3" xfId="1" applyNumberFormat="1" applyFont="1" applyFill="1" applyBorder="1">
      <alignment vertical="center"/>
    </xf>
    <xf numFmtId="38" fontId="3" fillId="2" borderId="4" xfId="1" applyNumberFormat="1" applyFont="1" applyFill="1" applyBorder="1">
      <alignment vertical="center"/>
    </xf>
    <xf numFmtId="41" fontId="5" fillId="2" borderId="25" xfId="1" applyNumberFormat="1" applyFont="1" applyFill="1" applyBorder="1">
      <alignment vertical="center"/>
    </xf>
    <xf numFmtId="38" fontId="3" fillId="2" borderId="14" xfId="1" applyNumberFormat="1" applyFont="1" applyFill="1" applyBorder="1">
      <alignment vertical="center"/>
    </xf>
    <xf numFmtId="38" fontId="3" fillId="4" borderId="4" xfId="1" applyNumberFormat="1" applyFont="1" applyFill="1" applyBorder="1" applyProtection="1">
      <alignment vertical="center"/>
      <protection locked="0"/>
    </xf>
    <xf numFmtId="38" fontId="3" fillId="4" borderId="14" xfId="1" applyNumberFormat="1" applyFont="1" applyFill="1" applyBorder="1" applyProtection="1">
      <alignment vertical="center"/>
      <protection locked="0"/>
    </xf>
    <xf numFmtId="177" fontId="3" fillId="2" borderId="14" xfId="1" applyNumberFormat="1" applyFont="1" applyFill="1" applyBorder="1">
      <alignment vertical="center"/>
    </xf>
    <xf numFmtId="177" fontId="3" fillId="2" borderId="4" xfId="1" applyNumberFormat="1" applyFont="1" applyFill="1" applyBorder="1">
      <alignment vertical="center"/>
    </xf>
    <xf numFmtId="177" fontId="3" fillId="4" borderId="4" xfId="1" applyNumberFormat="1" applyFont="1" applyFill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indent="1"/>
    </xf>
    <xf numFmtId="0" fontId="3" fillId="0" borderId="0" xfId="1" applyFont="1" applyAlignment="1">
      <alignment vertical="top"/>
    </xf>
    <xf numFmtId="0" fontId="8" fillId="3" borderId="28" xfId="1" applyFont="1" applyFill="1" applyBorder="1" applyAlignment="1" applyProtection="1">
      <alignment horizontal="center" vertical="center"/>
      <protection locked="0"/>
    </xf>
    <xf numFmtId="0" fontId="8" fillId="3" borderId="14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5" borderId="1" xfId="1" applyFont="1" applyFill="1" applyBorder="1">
      <alignment vertical="center"/>
    </xf>
    <xf numFmtId="0" fontId="3" fillId="5" borderId="6" xfId="1" applyFont="1" applyFill="1" applyBorder="1">
      <alignment vertical="center"/>
    </xf>
    <xf numFmtId="0" fontId="3" fillId="5" borderId="2" xfId="1" applyFont="1" applyFill="1" applyBorder="1">
      <alignment vertical="center"/>
    </xf>
    <xf numFmtId="0" fontId="3" fillId="5" borderId="11" xfId="1" applyFont="1" applyFill="1" applyBorder="1">
      <alignment vertical="center"/>
    </xf>
    <xf numFmtId="0" fontId="3" fillId="5" borderId="7" xfId="1" applyFont="1" applyFill="1" applyBorder="1">
      <alignment vertical="center"/>
    </xf>
    <xf numFmtId="0" fontId="3" fillId="5" borderId="5" xfId="1" applyFont="1" applyFill="1" applyBorder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distributed" wrapText="1"/>
    </xf>
    <xf numFmtId="0" fontId="3" fillId="0" borderId="20" xfId="1" applyFont="1" applyBorder="1" applyAlignment="1">
      <alignment horizontal="center" vertical="distributed" wrapText="1"/>
    </xf>
    <xf numFmtId="0" fontId="1" fillId="0" borderId="17" xfId="1" applyBorder="1" applyAlignment="1">
      <alignment vertical="distributed"/>
    </xf>
    <xf numFmtId="0" fontId="1" fillId="0" borderId="21" xfId="1" applyBorder="1" applyAlignment="1">
      <alignment vertical="distributed"/>
    </xf>
    <xf numFmtId="0" fontId="1" fillId="0" borderId="22" xfId="1" applyBorder="1" applyAlignment="1">
      <alignment vertical="distributed"/>
    </xf>
    <xf numFmtId="0" fontId="1" fillId="0" borderId="23" xfId="1" applyBorder="1" applyAlignment="1">
      <alignment vertical="distributed"/>
    </xf>
    <xf numFmtId="0" fontId="1" fillId="0" borderId="18" xfId="1" applyBorder="1" applyAlignment="1">
      <alignment vertical="distributed"/>
    </xf>
    <xf numFmtId="0" fontId="1" fillId="0" borderId="24" xfId="1" applyBorder="1" applyAlignment="1">
      <alignment vertical="distributed"/>
    </xf>
    <xf numFmtId="0" fontId="1" fillId="0" borderId="19" xfId="1" applyBorder="1" applyAlignment="1">
      <alignment vertical="distributed"/>
    </xf>
    <xf numFmtId="0" fontId="3" fillId="0" borderId="1" xfId="1" applyFont="1" applyBorder="1" applyAlignment="1">
      <alignment horizontal="right" vertical="center"/>
    </xf>
    <xf numFmtId="0" fontId="3" fillId="0" borderId="11" xfId="1" applyFont="1" applyBorder="1" applyAlignment="1">
      <alignment horizontal="right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right" vertical="center"/>
    </xf>
    <xf numFmtId="0" fontId="3" fillId="0" borderId="7" xfId="1" applyFont="1" applyBorder="1" applyAlignment="1">
      <alignment horizontal="right" vertical="center"/>
    </xf>
    <xf numFmtId="0" fontId="3" fillId="0" borderId="6" xfId="1" applyFont="1" applyBorder="1" applyAlignment="1" applyProtection="1">
      <alignment horizontal="right" vertical="center"/>
      <protection locked="0"/>
    </xf>
    <xf numFmtId="0" fontId="3" fillId="0" borderId="7" xfId="1" applyFont="1" applyBorder="1" applyAlignment="1" applyProtection="1">
      <alignment horizontal="right" vertical="center"/>
      <protection locked="0"/>
    </xf>
    <xf numFmtId="38" fontId="3" fillId="2" borderId="25" xfId="1" applyNumberFormat="1" applyFont="1" applyFill="1" applyBorder="1">
      <alignment vertical="center"/>
    </xf>
    <xf numFmtId="38" fontId="3" fillId="2" borderId="14" xfId="1" applyNumberFormat="1" applyFont="1" applyFill="1" applyBorder="1">
      <alignment vertical="center"/>
    </xf>
    <xf numFmtId="0" fontId="3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3" fontId="4" fillId="3" borderId="8" xfId="1" applyNumberFormat="1" applyFont="1" applyFill="1" applyBorder="1" applyProtection="1">
      <alignment vertical="center"/>
      <protection locked="0"/>
    </xf>
    <xf numFmtId="3" fontId="4" fillId="3" borderId="9" xfId="1" applyNumberFormat="1" applyFont="1" applyFill="1" applyBorder="1" applyProtection="1">
      <alignment vertical="center"/>
      <protection locked="0"/>
    </xf>
    <xf numFmtId="3" fontId="4" fillId="3" borderId="10" xfId="1" applyNumberFormat="1" applyFont="1" applyFill="1" applyBorder="1" applyProtection="1">
      <alignment vertical="center"/>
      <protection locked="0"/>
    </xf>
    <xf numFmtId="0" fontId="3" fillId="0" borderId="8" xfId="1" applyFont="1" applyBorder="1">
      <alignment vertical="center"/>
    </xf>
    <xf numFmtId="0" fontId="3" fillId="0" borderId="10" xfId="1" applyFont="1" applyBorder="1">
      <alignment vertical="center"/>
    </xf>
    <xf numFmtId="0" fontId="9" fillId="3" borderId="8" xfId="1" applyFont="1" applyFill="1" applyBorder="1" applyAlignment="1" applyProtection="1">
      <alignment horizontal="center" vertical="center"/>
      <protection locked="0"/>
    </xf>
    <xf numFmtId="0" fontId="9" fillId="3" borderId="10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78" fontId="9" fillId="3" borderId="8" xfId="1" applyNumberFormat="1" applyFont="1" applyFill="1" applyBorder="1" applyAlignment="1" applyProtection="1">
      <alignment horizontal="center" vertical="center"/>
      <protection locked="0"/>
    </xf>
    <xf numFmtId="178" fontId="9" fillId="3" borderId="10" xfId="1" applyNumberFormat="1" applyFont="1" applyFill="1" applyBorder="1" applyAlignment="1" applyProtection="1">
      <alignment horizontal="center" vertical="center"/>
      <protection locked="0"/>
    </xf>
    <xf numFmtId="180" fontId="4" fillId="2" borderId="8" xfId="1" applyNumberFormat="1" applyFont="1" applyFill="1" applyBorder="1">
      <alignment vertical="center"/>
    </xf>
    <xf numFmtId="180" fontId="4" fillId="2" borderId="10" xfId="1" applyNumberFormat="1" applyFont="1" applyFill="1" applyBorder="1">
      <alignment vertical="center"/>
    </xf>
    <xf numFmtId="0" fontId="3" fillId="0" borderId="10" xfId="1" applyFont="1" applyBorder="1" applyAlignment="1">
      <alignment horizontal="center" vertical="center" wrapText="1"/>
    </xf>
    <xf numFmtId="179" fontId="11" fillId="2" borderId="8" xfId="1" applyNumberFormat="1" applyFont="1" applyFill="1" applyBorder="1" applyAlignment="1">
      <alignment horizontal="center" vertical="center" wrapText="1"/>
    </xf>
    <xf numFmtId="179" fontId="11" fillId="2" borderId="10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40"/>
  <sheetViews>
    <sheetView tabSelected="1" showOutlineSymbols="0" view="pageBreakPreview" zoomScaleNormal="100" workbookViewId="0">
      <selection activeCell="AK1" sqref="AK1"/>
    </sheetView>
  </sheetViews>
  <sheetFormatPr defaultRowHeight="10.5" x14ac:dyDescent="0.15"/>
  <cols>
    <col min="1" max="1" width="9" style="1"/>
    <col min="2" max="2" width="4.125" style="1" customWidth="1"/>
    <col min="3" max="6" width="2.125" style="1" customWidth="1"/>
    <col min="7" max="7" width="4.75" style="1" customWidth="1"/>
    <col min="8" max="8" width="11.875" style="1" customWidth="1"/>
    <col min="9" max="9" width="4.75" style="1" customWidth="1"/>
    <col min="10" max="10" width="11.875" style="1" customWidth="1"/>
    <col min="11" max="11" width="4.75" style="1" customWidth="1"/>
    <col min="12" max="12" width="11.875" style="1" customWidth="1"/>
    <col min="13" max="13" width="4.75" style="1" customWidth="1"/>
    <col min="14" max="14" width="11.875" style="1" customWidth="1"/>
    <col min="15" max="15" width="0.875" style="1" customWidth="1"/>
    <col min="16" max="16" width="4.75" style="1" customWidth="1"/>
    <col min="17" max="17" width="11.875" style="1" customWidth="1"/>
    <col min="18" max="18" width="4.75" style="1" customWidth="1"/>
    <col min="19" max="19" width="11.875" style="1" customWidth="1"/>
    <col min="20" max="20" width="4.75" style="1" customWidth="1"/>
    <col min="21" max="21" width="11.875" style="1" customWidth="1"/>
    <col min="22" max="22" width="2" style="1" customWidth="1"/>
    <col min="23" max="43" width="2.375" style="1" customWidth="1"/>
    <col min="44" max="16384" width="9" style="1"/>
  </cols>
  <sheetData>
    <row r="1" spans="2:37" ht="12" customHeight="1" x14ac:dyDescent="0.15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2:37" ht="12" customHeight="1" x14ac:dyDescent="0.1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2:37" x14ac:dyDescent="0.15"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W3" s="25"/>
    </row>
    <row r="4" spans="2:37" x14ac:dyDescent="0.15">
      <c r="B4" s="25" t="s">
        <v>50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W4" s="25"/>
    </row>
    <row r="5" spans="2:37" x14ac:dyDescent="0.15">
      <c r="B5" s="56"/>
      <c r="C5" s="57"/>
      <c r="D5" s="57"/>
      <c r="E5" s="57"/>
      <c r="F5" s="57"/>
      <c r="G5" s="57"/>
      <c r="H5" s="57"/>
      <c r="I5" s="57"/>
      <c r="J5" s="57"/>
      <c r="K5" s="57"/>
      <c r="L5" s="58"/>
      <c r="M5" s="27"/>
      <c r="N5" s="27"/>
      <c r="O5" s="27"/>
      <c r="P5" s="27"/>
      <c r="Q5" s="27"/>
      <c r="R5" s="27"/>
      <c r="S5" s="27"/>
      <c r="T5" s="27"/>
      <c r="U5" s="27"/>
      <c r="W5" s="25"/>
    </row>
    <row r="6" spans="2:37" x14ac:dyDescent="0.15">
      <c r="B6" s="59"/>
      <c r="C6" s="60"/>
      <c r="D6" s="60"/>
      <c r="E6" s="60"/>
      <c r="F6" s="60"/>
      <c r="G6" s="60"/>
      <c r="H6" s="60"/>
      <c r="I6" s="60"/>
      <c r="J6" s="60"/>
      <c r="K6" s="60"/>
      <c r="L6" s="61"/>
      <c r="M6" s="27"/>
      <c r="N6" s="27"/>
      <c r="O6" s="27"/>
      <c r="P6" s="27"/>
      <c r="Q6" s="27"/>
      <c r="R6" s="27"/>
      <c r="S6" s="27"/>
      <c r="T6" s="27"/>
      <c r="U6" s="27"/>
      <c r="W6" s="25"/>
    </row>
    <row r="7" spans="2:37" x14ac:dyDescent="0.15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W7" s="25"/>
    </row>
    <row r="8" spans="2:37" ht="15.75" customHeight="1" x14ac:dyDescent="0.15">
      <c r="B8" s="74" t="s">
        <v>1</v>
      </c>
      <c r="C8" s="75"/>
      <c r="D8" s="75"/>
      <c r="E8" s="75"/>
      <c r="F8" s="76"/>
      <c r="G8" s="54" t="s">
        <v>2</v>
      </c>
      <c r="H8" s="63"/>
      <c r="I8" s="63"/>
      <c r="J8" s="63"/>
      <c r="K8" s="63"/>
      <c r="L8" s="63"/>
      <c r="M8" s="63"/>
      <c r="N8" s="55"/>
      <c r="O8" s="2"/>
      <c r="P8" s="54" t="s">
        <v>3</v>
      </c>
      <c r="Q8" s="63"/>
      <c r="R8" s="63"/>
      <c r="S8" s="63"/>
      <c r="T8" s="63"/>
      <c r="U8" s="55"/>
      <c r="W8" s="47" t="s">
        <v>31</v>
      </c>
    </row>
    <row r="9" spans="2:37" ht="12" customHeight="1" thickBot="1" x14ac:dyDescent="0.2">
      <c r="B9" s="77"/>
      <c r="C9" s="78"/>
      <c r="D9" s="78"/>
      <c r="E9" s="78"/>
      <c r="F9" s="79"/>
      <c r="G9" s="67" t="s">
        <v>4</v>
      </c>
      <c r="H9" s="66"/>
      <c r="I9" s="67" t="s">
        <v>5</v>
      </c>
      <c r="J9" s="66"/>
      <c r="K9" s="67" t="s">
        <v>6</v>
      </c>
      <c r="L9" s="66"/>
      <c r="M9" s="54" t="s">
        <v>46</v>
      </c>
      <c r="N9" s="55"/>
      <c r="P9" s="64" t="s">
        <v>8</v>
      </c>
      <c r="Q9" s="85"/>
      <c r="R9" s="103" t="s">
        <v>41</v>
      </c>
      <c r="S9" s="104"/>
      <c r="T9" s="64" t="s">
        <v>47</v>
      </c>
      <c r="U9" s="65"/>
      <c r="X9" s="62" t="s">
        <v>24</v>
      </c>
      <c r="Y9" s="62"/>
      <c r="Z9" s="26" t="s">
        <v>25</v>
      </c>
      <c r="AA9" s="62" t="s">
        <v>26</v>
      </c>
      <c r="AB9" s="62"/>
      <c r="AC9" s="62" t="s">
        <v>27</v>
      </c>
      <c r="AD9" s="62"/>
      <c r="AE9" s="62"/>
      <c r="AF9" s="62"/>
      <c r="AG9" s="62"/>
      <c r="AH9" s="62"/>
      <c r="AI9" s="62" t="s">
        <v>28</v>
      </c>
      <c r="AJ9" s="62"/>
      <c r="AK9" s="62"/>
    </row>
    <row r="10" spans="2:37" ht="13.5" customHeight="1" thickTop="1" x14ac:dyDescent="0.15">
      <c r="B10" s="80"/>
      <c r="C10" s="81"/>
      <c r="D10" s="81"/>
      <c r="E10" s="81"/>
      <c r="F10" s="82"/>
      <c r="G10" s="69"/>
      <c r="H10" s="70"/>
      <c r="I10" s="69"/>
      <c r="J10" s="70"/>
      <c r="K10" s="69"/>
      <c r="L10" s="70"/>
      <c r="M10" s="54" t="s">
        <v>38</v>
      </c>
      <c r="N10" s="55"/>
      <c r="O10" s="2"/>
      <c r="P10" s="69"/>
      <c r="Q10" s="70"/>
      <c r="R10" s="105"/>
      <c r="S10" s="106"/>
      <c r="T10" s="69" t="s">
        <v>37</v>
      </c>
      <c r="U10" s="7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</row>
    <row r="11" spans="2:37" ht="5.25" customHeight="1" x14ac:dyDescent="0.15">
      <c r="B11" s="83" t="s">
        <v>40</v>
      </c>
      <c r="C11" s="88">
        <v>7</v>
      </c>
      <c r="D11" s="85" t="s">
        <v>22</v>
      </c>
      <c r="E11" s="86">
        <v>4</v>
      </c>
      <c r="F11" s="65" t="s">
        <v>23</v>
      </c>
      <c r="G11" s="30" t="s">
        <v>30</v>
      </c>
      <c r="H11" s="30" t="s">
        <v>29</v>
      </c>
      <c r="I11" s="33" t="s">
        <v>30</v>
      </c>
      <c r="J11" s="33" t="s">
        <v>29</v>
      </c>
      <c r="K11" s="33" t="s">
        <v>30</v>
      </c>
      <c r="L11" s="33" t="s">
        <v>29</v>
      </c>
      <c r="M11" s="33" t="s">
        <v>30</v>
      </c>
      <c r="N11" s="33" t="s">
        <v>29</v>
      </c>
      <c r="O11" s="23"/>
      <c r="P11" s="33" t="s">
        <v>30</v>
      </c>
      <c r="Q11" s="33" t="s">
        <v>9</v>
      </c>
      <c r="R11" s="33" t="s">
        <v>30</v>
      </c>
      <c r="S11" s="33" t="s">
        <v>9</v>
      </c>
      <c r="T11" s="33" t="s">
        <v>30</v>
      </c>
      <c r="U11" s="33" t="s">
        <v>9</v>
      </c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2:37" ht="14.25" customHeight="1" x14ac:dyDescent="0.15">
      <c r="B12" s="84"/>
      <c r="C12" s="89"/>
      <c r="D12" s="70"/>
      <c r="E12" s="87"/>
      <c r="F12" s="71"/>
      <c r="G12" s="31"/>
      <c r="H12" s="31"/>
      <c r="I12" s="34"/>
      <c r="J12" s="34"/>
      <c r="K12" s="34"/>
      <c r="L12" s="34"/>
      <c r="M12" s="36">
        <f t="shared" ref="M12:M27" si="0">SUM(G12,I12,K12)</f>
        <v>0</v>
      </c>
      <c r="N12" s="38">
        <f t="shared" ref="N12:N27" si="1">SUM(H12,J12,L12)</f>
        <v>0</v>
      </c>
      <c r="O12" s="22"/>
      <c r="P12" s="34"/>
      <c r="Q12" s="34"/>
      <c r="R12" s="34"/>
      <c r="S12" s="34"/>
      <c r="T12" s="44">
        <f t="shared" ref="T12:T26" si="2">SUM(P12,R12)</f>
        <v>0</v>
      </c>
      <c r="U12" s="41">
        <f t="shared" ref="U12:U26" si="3">SUM(Q12,S12)</f>
        <v>0</v>
      </c>
    </row>
    <row r="13" spans="2:37" ht="20.100000000000001" customHeight="1" x14ac:dyDescent="0.15">
      <c r="B13" s="10"/>
      <c r="C13" s="21"/>
      <c r="D13" s="21"/>
      <c r="E13" s="21">
        <v>5</v>
      </c>
      <c r="F13" s="7" t="s">
        <v>23</v>
      </c>
      <c r="G13" s="31"/>
      <c r="H13" s="31"/>
      <c r="I13" s="34"/>
      <c r="J13" s="34"/>
      <c r="K13" s="34"/>
      <c r="L13" s="34"/>
      <c r="M13" s="37">
        <f t="shared" si="0"/>
        <v>0</v>
      </c>
      <c r="N13" s="39">
        <f t="shared" si="1"/>
        <v>0</v>
      </c>
      <c r="O13" s="6"/>
      <c r="P13" s="34"/>
      <c r="Q13" s="34"/>
      <c r="R13" s="34"/>
      <c r="S13" s="34"/>
      <c r="T13" s="45">
        <f t="shared" si="2"/>
        <v>0</v>
      </c>
      <c r="U13" s="41">
        <f t="shared" si="3"/>
        <v>0</v>
      </c>
      <c r="W13" s="48" t="s">
        <v>32</v>
      </c>
      <c r="AD13" s="107"/>
      <c r="AE13" s="108"/>
    </row>
    <row r="14" spans="2:37" ht="20.100000000000001" customHeight="1" x14ac:dyDescent="0.15">
      <c r="B14" s="10"/>
      <c r="C14" s="21"/>
      <c r="D14" s="21"/>
      <c r="E14" s="21">
        <v>6</v>
      </c>
      <c r="F14" s="7" t="s">
        <v>23</v>
      </c>
      <c r="G14" s="31"/>
      <c r="H14" s="31"/>
      <c r="I14" s="34"/>
      <c r="J14" s="34"/>
      <c r="K14" s="34"/>
      <c r="L14" s="34"/>
      <c r="M14" s="37">
        <f t="shared" si="0"/>
        <v>0</v>
      </c>
      <c r="N14" s="39">
        <f t="shared" si="1"/>
        <v>0</v>
      </c>
      <c r="O14" s="6"/>
      <c r="P14" s="34"/>
      <c r="Q14" s="34"/>
      <c r="R14" s="34"/>
      <c r="S14" s="34"/>
      <c r="T14" s="45">
        <f t="shared" si="2"/>
        <v>0</v>
      </c>
      <c r="U14" s="41">
        <f t="shared" si="3"/>
        <v>0</v>
      </c>
    </row>
    <row r="15" spans="2:37" ht="20.100000000000001" customHeight="1" x14ac:dyDescent="0.15">
      <c r="B15" s="10"/>
      <c r="C15" s="21"/>
      <c r="D15" s="21"/>
      <c r="E15" s="21">
        <v>7</v>
      </c>
      <c r="F15" s="7" t="s">
        <v>23</v>
      </c>
      <c r="G15" s="31"/>
      <c r="H15" s="31"/>
      <c r="I15" s="34"/>
      <c r="J15" s="34"/>
      <c r="K15" s="34"/>
      <c r="L15" s="34"/>
      <c r="M15" s="37">
        <f t="shared" si="0"/>
        <v>0</v>
      </c>
      <c r="N15" s="39">
        <f t="shared" si="1"/>
        <v>0</v>
      </c>
      <c r="O15" s="6"/>
      <c r="P15" s="34"/>
      <c r="Q15" s="34"/>
      <c r="R15" s="34"/>
      <c r="S15" s="34"/>
      <c r="T15" s="45">
        <f t="shared" si="2"/>
        <v>0</v>
      </c>
      <c r="U15" s="41">
        <f t="shared" si="3"/>
        <v>0</v>
      </c>
      <c r="W15" s="48" t="s">
        <v>33</v>
      </c>
      <c r="X15" s="25"/>
      <c r="Y15" s="25"/>
      <c r="Z15" s="25"/>
      <c r="AA15" s="25"/>
      <c r="AB15" s="25"/>
      <c r="AD15" s="101"/>
      <c r="AE15" s="102"/>
    </row>
    <row r="16" spans="2:37" ht="20.100000000000001" customHeight="1" x14ac:dyDescent="0.15">
      <c r="B16" s="10"/>
      <c r="C16" s="21"/>
      <c r="D16" s="21"/>
      <c r="E16" s="21">
        <v>8</v>
      </c>
      <c r="F16" s="7" t="s">
        <v>23</v>
      </c>
      <c r="G16" s="31"/>
      <c r="H16" s="31"/>
      <c r="I16" s="34"/>
      <c r="J16" s="34"/>
      <c r="K16" s="34"/>
      <c r="L16" s="34"/>
      <c r="M16" s="37">
        <f t="shared" si="0"/>
        <v>0</v>
      </c>
      <c r="N16" s="39">
        <f t="shared" si="1"/>
        <v>0</v>
      </c>
      <c r="O16" s="6"/>
      <c r="P16" s="34"/>
      <c r="Q16" s="34"/>
      <c r="R16" s="34"/>
      <c r="S16" s="34"/>
      <c r="T16" s="45">
        <f t="shared" si="2"/>
        <v>0</v>
      </c>
      <c r="U16" s="41">
        <f t="shared" si="3"/>
        <v>0</v>
      </c>
      <c r="W16" s="49" t="s">
        <v>19</v>
      </c>
    </row>
    <row r="17" spans="2:37" ht="20.100000000000001" customHeight="1" x14ac:dyDescent="0.15">
      <c r="B17" s="10"/>
      <c r="C17" s="21"/>
      <c r="D17" s="21"/>
      <c r="E17" s="21">
        <v>9</v>
      </c>
      <c r="F17" s="7" t="s">
        <v>23</v>
      </c>
      <c r="G17" s="31"/>
      <c r="H17" s="31"/>
      <c r="I17" s="34"/>
      <c r="J17" s="34"/>
      <c r="K17" s="34"/>
      <c r="L17" s="34"/>
      <c r="M17" s="37">
        <f t="shared" si="0"/>
        <v>0</v>
      </c>
      <c r="N17" s="39">
        <f t="shared" si="1"/>
        <v>0</v>
      </c>
      <c r="O17" s="6"/>
      <c r="P17" s="34"/>
      <c r="Q17" s="34"/>
      <c r="R17" s="34"/>
      <c r="S17" s="34"/>
      <c r="T17" s="45">
        <f t="shared" si="2"/>
        <v>0</v>
      </c>
      <c r="U17" s="41">
        <f t="shared" si="3"/>
        <v>0</v>
      </c>
      <c r="W17" s="49" t="s">
        <v>20</v>
      </c>
      <c r="Y17" s="25"/>
      <c r="Z17" s="25"/>
      <c r="AA17" s="25"/>
      <c r="AB17" s="25"/>
    </row>
    <row r="18" spans="2:37" ht="20.100000000000001" customHeight="1" x14ac:dyDescent="0.15">
      <c r="B18" s="10"/>
      <c r="C18" s="21"/>
      <c r="D18" s="21"/>
      <c r="E18" s="21">
        <v>10</v>
      </c>
      <c r="F18" s="7" t="s">
        <v>23</v>
      </c>
      <c r="G18" s="31"/>
      <c r="H18" s="31"/>
      <c r="I18" s="34"/>
      <c r="J18" s="34"/>
      <c r="K18" s="34"/>
      <c r="L18" s="34"/>
      <c r="M18" s="37">
        <f t="shared" si="0"/>
        <v>0</v>
      </c>
      <c r="N18" s="39">
        <f t="shared" si="1"/>
        <v>0</v>
      </c>
      <c r="O18" s="6"/>
      <c r="P18" s="34"/>
      <c r="Q18" s="34"/>
      <c r="R18" s="34"/>
      <c r="S18" s="34"/>
      <c r="T18" s="45">
        <f t="shared" si="2"/>
        <v>0</v>
      </c>
      <c r="U18" s="41">
        <f t="shared" si="3"/>
        <v>0</v>
      </c>
      <c r="X18" s="25"/>
      <c r="Y18" s="24"/>
      <c r="Z18" s="24"/>
      <c r="AA18" s="24"/>
      <c r="AB18" s="24"/>
    </row>
    <row r="19" spans="2:37" ht="20.100000000000001" customHeight="1" x14ac:dyDescent="0.15">
      <c r="B19" s="10"/>
      <c r="C19" s="21"/>
      <c r="D19" s="21"/>
      <c r="E19" s="21">
        <v>11</v>
      </c>
      <c r="F19" s="7" t="s">
        <v>23</v>
      </c>
      <c r="G19" s="31"/>
      <c r="H19" s="31"/>
      <c r="I19" s="34"/>
      <c r="J19" s="34"/>
      <c r="K19" s="34"/>
      <c r="L19" s="34"/>
      <c r="M19" s="37">
        <f t="shared" si="0"/>
        <v>0</v>
      </c>
      <c r="N19" s="39">
        <f t="shared" si="1"/>
        <v>0</v>
      </c>
      <c r="O19" s="6"/>
      <c r="P19" s="34"/>
      <c r="Q19" s="34"/>
      <c r="R19" s="34"/>
      <c r="S19" s="34"/>
      <c r="T19" s="45">
        <f t="shared" si="2"/>
        <v>0</v>
      </c>
      <c r="U19" s="41">
        <f t="shared" si="3"/>
        <v>0</v>
      </c>
      <c r="W19" s="48" t="s">
        <v>44</v>
      </c>
      <c r="Y19" s="24"/>
      <c r="Z19" s="24"/>
      <c r="AA19" s="24"/>
      <c r="AB19" s="24"/>
      <c r="AD19" s="101"/>
      <c r="AE19" s="102"/>
    </row>
    <row r="20" spans="2:37" ht="20.100000000000001" customHeight="1" x14ac:dyDescent="0.15">
      <c r="B20" s="10"/>
      <c r="C20" s="21"/>
      <c r="D20" s="21"/>
      <c r="E20" s="21">
        <v>12</v>
      </c>
      <c r="F20" s="7" t="s">
        <v>23</v>
      </c>
      <c r="G20" s="31"/>
      <c r="H20" s="31"/>
      <c r="I20" s="34"/>
      <c r="J20" s="34"/>
      <c r="K20" s="34"/>
      <c r="L20" s="34"/>
      <c r="M20" s="37">
        <f t="shared" si="0"/>
        <v>0</v>
      </c>
      <c r="N20" s="39">
        <f t="shared" si="1"/>
        <v>0</v>
      </c>
      <c r="O20" s="6"/>
      <c r="P20" s="34"/>
      <c r="Q20" s="34"/>
      <c r="R20" s="34"/>
      <c r="S20" s="34"/>
      <c r="T20" s="45">
        <f t="shared" si="2"/>
        <v>0</v>
      </c>
      <c r="U20" s="41">
        <f t="shared" si="3"/>
        <v>0</v>
      </c>
      <c r="W20" s="49" t="s">
        <v>15</v>
      </c>
      <c r="X20" s="25"/>
    </row>
    <row r="21" spans="2:37" ht="20.100000000000001" customHeight="1" x14ac:dyDescent="0.15">
      <c r="B21" s="10" t="s">
        <v>39</v>
      </c>
      <c r="C21" s="20">
        <v>8</v>
      </c>
      <c r="D21" s="9" t="s">
        <v>22</v>
      </c>
      <c r="E21" s="19">
        <v>1</v>
      </c>
      <c r="F21" s="7" t="s">
        <v>23</v>
      </c>
      <c r="G21" s="31"/>
      <c r="H21" s="31"/>
      <c r="I21" s="34"/>
      <c r="J21" s="34"/>
      <c r="K21" s="34"/>
      <c r="L21" s="34"/>
      <c r="M21" s="37">
        <f t="shared" si="0"/>
        <v>0</v>
      </c>
      <c r="N21" s="39">
        <f t="shared" si="1"/>
        <v>0</v>
      </c>
      <c r="O21" s="6"/>
      <c r="P21" s="34"/>
      <c r="Q21" s="34"/>
      <c r="R21" s="34"/>
      <c r="S21" s="34"/>
      <c r="T21" s="45">
        <f t="shared" si="2"/>
        <v>0</v>
      </c>
      <c r="U21" s="41">
        <f t="shared" si="3"/>
        <v>0</v>
      </c>
      <c r="W21" s="49" t="s">
        <v>16</v>
      </c>
      <c r="X21" s="24"/>
      <c r="Y21" s="25"/>
      <c r="Z21" s="25"/>
      <c r="AA21" s="25"/>
      <c r="AB21" s="25"/>
      <c r="AD21" s="54" t="s">
        <v>17</v>
      </c>
      <c r="AE21" s="55"/>
      <c r="AF21" s="96"/>
      <c r="AG21" s="97"/>
      <c r="AH21" s="97"/>
      <c r="AI21" s="98"/>
      <c r="AJ21" s="99" t="s">
        <v>12</v>
      </c>
      <c r="AK21" s="100"/>
    </row>
    <row r="22" spans="2:37" ht="20.100000000000001" customHeight="1" x14ac:dyDescent="0.15">
      <c r="B22" s="18"/>
      <c r="C22" s="17"/>
      <c r="D22" s="17"/>
      <c r="E22" s="16">
        <v>2</v>
      </c>
      <c r="F22" s="15" t="s">
        <v>23</v>
      </c>
      <c r="G22" s="31"/>
      <c r="H22" s="31"/>
      <c r="I22" s="34"/>
      <c r="J22" s="34"/>
      <c r="K22" s="34"/>
      <c r="L22" s="34"/>
      <c r="M22" s="37">
        <f t="shared" si="0"/>
        <v>0</v>
      </c>
      <c r="N22" s="39">
        <f t="shared" si="1"/>
        <v>0</v>
      </c>
      <c r="O22" s="6"/>
      <c r="P22" s="34"/>
      <c r="Q22" s="34"/>
      <c r="R22" s="34"/>
      <c r="S22" s="34"/>
      <c r="T22" s="45">
        <f t="shared" si="2"/>
        <v>0</v>
      </c>
      <c r="U22" s="41">
        <f t="shared" si="3"/>
        <v>0</v>
      </c>
      <c r="Y22" s="24"/>
      <c r="Z22" s="24"/>
      <c r="AA22" s="24"/>
      <c r="AB22" s="24"/>
      <c r="AD22" s="54" t="s">
        <v>18</v>
      </c>
      <c r="AE22" s="55"/>
      <c r="AF22" s="96"/>
      <c r="AG22" s="97"/>
      <c r="AH22" s="97"/>
      <c r="AI22" s="98"/>
      <c r="AJ22" s="99" t="s">
        <v>12</v>
      </c>
      <c r="AK22" s="100"/>
    </row>
    <row r="23" spans="2:37" ht="20.100000000000001" customHeight="1" x14ac:dyDescent="0.15">
      <c r="B23" s="14"/>
      <c r="C23" s="13"/>
      <c r="D23" s="13"/>
      <c r="E23" s="12">
        <v>3</v>
      </c>
      <c r="F23" s="11" t="s">
        <v>23</v>
      </c>
      <c r="G23" s="31"/>
      <c r="H23" s="31"/>
      <c r="I23" s="34"/>
      <c r="J23" s="34"/>
      <c r="K23" s="34"/>
      <c r="L23" s="34"/>
      <c r="M23" s="37">
        <f t="shared" si="0"/>
        <v>0</v>
      </c>
      <c r="N23" s="39">
        <f t="shared" si="1"/>
        <v>0</v>
      </c>
      <c r="O23" s="6"/>
      <c r="P23" s="34"/>
      <c r="Q23" s="34"/>
      <c r="R23" s="34"/>
      <c r="S23" s="34"/>
      <c r="T23" s="45">
        <f t="shared" si="2"/>
        <v>0</v>
      </c>
      <c r="U23" s="41">
        <f t="shared" si="3"/>
        <v>0</v>
      </c>
      <c r="Y23" s="24"/>
      <c r="Z23" s="24"/>
      <c r="AA23" s="24"/>
      <c r="AB23" s="24"/>
      <c r="AC23" s="25"/>
    </row>
    <row r="24" spans="2:37" ht="20.100000000000001" customHeight="1" x14ac:dyDescent="0.15">
      <c r="B24" s="10" t="s">
        <v>21</v>
      </c>
      <c r="C24" s="8"/>
      <c r="D24" s="9" t="s">
        <v>22</v>
      </c>
      <c r="E24" s="8"/>
      <c r="F24" s="7" t="s">
        <v>23</v>
      </c>
      <c r="G24" s="31"/>
      <c r="H24" s="32"/>
      <c r="I24" s="34"/>
      <c r="J24" s="35"/>
      <c r="K24" s="34"/>
      <c r="L24" s="35"/>
      <c r="M24" s="37">
        <f t="shared" si="0"/>
        <v>0</v>
      </c>
      <c r="N24" s="39">
        <f t="shared" si="1"/>
        <v>0</v>
      </c>
      <c r="O24" s="6"/>
      <c r="P24" s="34"/>
      <c r="Q24" s="34"/>
      <c r="R24" s="34"/>
      <c r="S24" s="34"/>
      <c r="T24" s="45">
        <f t="shared" si="2"/>
        <v>0</v>
      </c>
      <c r="U24" s="41">
        <f t="shared" si="3"/>
        <v>0</v>
      </c>
      <c r="W24" s="48" t="s">
        <v>45</v>
      </c>
      <c r="X24" s="24"/>
      <c r="AC24" s="24"/>
      <c r="AD24" s="101"/>
      <c r="AE24" s="102"/>
    </row>
    <row r="25" spans="2:37" ht="20.100000000000001" customHeight="1" x14ac:dyDescent="0.15">
      <c r="B25" s="10" t="s">
        <v>21</v>
      </c>
      <c r="C25" s="8"/>
      <c r="D25" s="9" t="s">
        <v>22</v>
      </c>
      <c r="E25" s="8"/>
      <c r="F25" s="7" t="s">
        <v>23</v>
      </c>
      <c r="G25" s="31"/>
      <c r="H25" s="32"/>
      <c r="I25" s="34"/>
      <c r="J25" s="35"/>
      <c r="K25" s="34"/>
      <c r="L25" s="35"/>
      <c r="M25" s="37">
        <f t="shared" si="0"/>
        <v>0</v>
      </c>
      <c r="N25" s="39">
        <f t="shared" si="1"/>
        <v>0</v>
      </c>
      <c r="O25" s="6"/>
      <c r="P25" s="34"/>
      <c r="Q25" s="34"/>
      <c r="R25" s="34"/>
      <c r="S25" s="34"/>
      <c r="T25" s="45">
        <f t="shared" si="2"/>
        <v>0</v>
      </c>
      <c r="U25" s="41">
        <f t="shared" si="3"/>
        <v>0</v>
      </c>
      <c r="W25" s="49" t="s">
        <v>13</v>
      </c>
    </row>
    <row r="26" spans="2:37" ht="20.100000000000001" customHeight="1" x14ac:dyDescent="0.15">
      <c r="B26" s="10" t="s">
        <v>21</v>
      </c>
      <c r="C26" s="8"/>
      <c r="D26" s="9" t="s">
        <v>22</v>
      </c>
      <c r="E26" s="8"/>
      <c r="F26" s="7" t="s">
        <v>23</v>
      </c>
      <c r="G26" s="32"/>
      <c r="H26" s="32"/>
      <c r="I26" s="35"/>
      <c r="J26" s="35"/>
      <c r="K26" s="35"/>
      <c r="L26" s="35"/>
      <c r="M26" s="37">
        <f t="shared" si="0"/>
        <v>0</v>
      </c>
      <c r="N26" s="39">
        <f t="shared" si="1"/>
        <v>0</v>
      </c>
      <c r="O26" s="6"/>
      <c r="P26" s="35"/>
      <c r="Q26" s="34"/>
      <c r="R26" s="35"/>
      <c r="S26" s="34"/>
      <c r="T26" s="45">
        <f t="shared" si="2"/>
        <v>0</v>
      </c>
      <c r="U26" s="41">
        <f t="shared" si="3"/>
        <v>0</v>
      </c>
      <c r="W26" s="49" t="s">
        <v>14</v>
      </c>
      <c r="X26" s="25"/>
      <c r="Y26" s="25"/>
      <c r="Z26" s="25"/>
      <c r="AA26" s="25"/>
      <c r="AB26" s="25"/>
    </row>
    <row r="27" spans="2:37" ht="20.100000000000001" customHeight="1" x14ac:dyDescent="0.15">
      <c r="B27" s="54" t="s">
        <v>34</v>
      </c>
      <c r="C27" s="63"/>
      <c r="D27" s="63"/>
      <c r="E27" s="63"/>
      <c r="F27" s="55"/>
      <c r="G27" s="31"/>
      <c r="H27" s="32"/>
      <c r="I27" s="34"/>
      <c r="J27" s="35"/>
      <c r="K27" s="34"/>
      <c r="L27" s="35"/>
      <c r="M27" s="37">
        <f t="shared" si="0"/>
        <v>0</v>
      </c>
      <c r="N27" s="39">
        <f t="shared" si="1"/>
        <v>0</v>
      </c>
      <c r="O27" s="6"/>
      <c r="P27" s="42"/>
      <c r="Q27" s="43"/>
      <c r="R27" s="42"/>
      <c r="S27" s="43"/>
      <c r="T27" s="46"/>
      <c r="U27" s="41"/>
      <c r="X27" s="50"/>
      <c r="Y27" s="50"/>
      <c r="Z27" s="50"/>
      <c r="AA27" s="50"/>
      <c r="AB27" s="24"/>
      <c r="AC27" s="2"/>
    </row>
    <row r="28" spans="2:37" ht="5.25" customHeight="1" x14ac:dyDescent="0.15">
      <c r="B28" s="67" t="s">
        <v>7</v>
      </c>
      <c r="C28" s="66"/>
      <c r="D28" s="66"/>
      <c r="E28" s="66"/>
      <c r="F28" s="68"/>
      <c r="G28" s="92"/>
      <c r="H28" s="90" t="str">
        <f>IF(SUM(H12:H27)&gt;0,SUM(H12:H27),"")</f>
        <v/>
      </c>
      <c r="I28" s="94"/>
      <c r="J28" s="90">
        <f>SUM(J12:J27)</f>
        <v>0</v>
      </c>
      <c r="K28" s="94"/>
      <c r="L28" s="90">
        <f>SUM(L12:L27)</f>
        <v>0</v>
      </c>
      <c r="M28" s="94"/>
      <c r="N28" s="40" t="s">
        <v>36</v>
      </c>
      <c r="O28" s="6"/>
      <c r="P28" s="94"/>
      <c r="Q28" s="90">
        <f>SUM(Q12:Q26)</f>
        <v>0</v>
      </c>
      <c r="R28" s="94"/>
      <c r="S28" s="90">
        <f>SUM(S12:S26)</f>
        <v>0</v>
      </c>
      <c r="T28" s="94"/>
      <c r="U28" s="40" t="s">
        <v>35</v>
      </c>
      <c r="X28" s="50"/>
      <c r="Y28" s="50"/>
      <c r="Z28" s="50"/>
      <c r="AA28" s="50"/>
      <c r="AB28" s="24"/>
    </row>
    <row r="29" spans="2:37" ht="14.25" customHeight="1" x14ac:dyDescent="0.15">
      <c r="B29" s="69"/>
      <c r="C29" s="70"/>
      <c r="D29" s="70"/>
      <c r="E29" s="70"/>
      <c r="F29" s="71"/>
      <c r="G29" s="93"/>
      <c r="H29" s="91"/>
      <c r="I29" s="95"/>
      <c r="J29" s="91"/>
      <c r="K29" s="95"/>
      <c r="L29" s="91"/>
      <c r="M29" s="95"/>
      <c r="N29" s="41">
        <f>IF((SUM(N12:N27)=SUM(H28,J28,L28)),SUM(N12:N27),"")</f>
        <v>0</v>
      </c>
      <c r="O29" s="6"/>
      <c r="P29" s="95"/>
      <c r="Q29" s="91"/>
      <c r="R29" s="95"/>
      <c r="S29" s="91"/>
      <c r="T29" s="95"/>
      <c r="U29" s="41">
        <f>SUM(U12:U26)</f>
        <v>0</v>
      </c>
      <c r="W29" s="50"/>
      <c r="X29" s="50"/>
      <c r="Y29" s="50"/>
      <c r="Z29" s="50"/>
      <c r="AA29" s="50"/>
      <c r="AB29" s="24"/>
    </row>
    <row r="30" spans="2:37" ht="10.5" customHeight="1" x14ac:dyDescent="0.15">
      <c r="B30" s="66"/>
      <c r="C30" s="66"/>
      <c r="D30" s="66"/>
      <c r="E30" s="66"/>
      <c r="F30" s="66"/>
    </row>
    <row r="31" spans="2:37" ht="22.5" customHeight="1" x14ac:dyDescent="0.15">
      <c r="K31" s="72" t="s">
        <v>10</v>
      </c>
      <c r="L31" s="73"/>
      <c r="M31" s="112" t="str">
        <f>IF(ROUNDDOWN((SUM(M12:M23)/12),)+M27&gt;0,ROUNDDOWN((SUM(M12:M23)/12),)+M27,"毎月の労働者数を入力してください")</f>
        <v>毎月の労働者数を入力してください</v>
      </c>
      <c r="N31" s="113"/>
      <c r="R31" s="54" t="s">
        <v>43</v>
      </c>
      <c r="S31" s="63"/>
      <c r="T31" s="112" t="str">
        <f>IF(ROUNDDOWN((SUM(T12:T23)/12),)&gt;0,ROUNDDOWN((SUM(T12:T23)/12),),"毎月の被保険者数を入力してください")</f>
        <v>毎月の被保険者数を入力してください</v>
      </c>
      <c r="U31" s="113"/>
    </row>
    <row r="32" spans="2:37" ht="10.5" customHeight="1" x14ac:dyDescent="0.15">
      <c r="R32" s="12"/>
      <c r="S32" s="28"/>
      <c r="T32" s="29"/>
    </row>
    <row r="33" spans="2:21" ht="19.5" customHeight="1" x14ac:dyDescent="0.15">
      <c r="M33" s="54" t="s">
        <v>11</v>
      </c>
      <c r="N33" s="55"/>
      <c r="T33" s="54" t="s">
        <v>42</v>
      </c>
      <c r="U33" s="55"/>
    </row>
    <row r="34" spans="2:21" ht="19.5" customHeight="1" x14ac:dyDescent="0.15">
      <c r="M34" s="72" t="s">
        <v>49</v>
      </c>
      <c r="N34" s="111"/>
      <c r="Q34" s="29"/>
      <c r="T34" s="72" t="s">
        <v>48</v>
      </c>
      <c r="U34" s="111"/>
    </row>
    <row r="35" spans="2:21" ht="22.5" customHeight="1" x14ac:dyDescent="0.15">
      <c r="M35" s="109">
        <f>ROUNDDOWN(N29,-3)/1000</f>
        <v>0</v>
      </c>
      <c r="N35" s="110"/>
      <c r="T35" s="109">
        <f>ROUNDDOWN(U29,-3)/1000</f>
        <v>0</v>
      </c>
      <c r="U35" s="110"/>
    </row>
    <row r="36" spans="2:21" ht="10.5" customHeight="1" x14ac:dyDescent="0.15">
      <c r="L36" s="4"/>
      <c r="M36" s="4"/>
      <c r="N36" s="2"/>
      <c r="Q36" s="3"/>
      <c r="R36" s="5"/>
      <c r="S36" s="4"/>
      <c r="T36" s="2"/>
      <c r="U36" s="3"/>
    </row>
    <row r="37" spans="2:21" ht="18" customHeight="1" x14ac:dyDescent="0.15">
      <c r="B37" s="1" t="s">
        <v>51</v>
      </c>
      <c r="Q37" s="3"/>
      <c r="R37" s="5"/>
      <c r="S37" s="4"/>
      <c r="T37" s="2"/>
      <c r="U37" s="4"/>
    </row>
    <row r="38" spans="2:21" ht="19.5" customHeight="1" x14ac:dyDescent="0.15"/>
    <row r="39" spans="2:21" ht="19.5" customHeight="1" x14ac:dyDescent="0.15"/>
    <row r="40" spans="2:21" ht="19.5" customHeight="1" x14ac:dyDescent="0.15"/>
  </sheetData>
  <mergeCells count="72">
    <mergeCell ref="AD24:AE24"/>
    <mergeCell ref="T28:T29"/>
    <mergeCell ref="P28:P29"/>
    <mergeCell ref="T31:U31"/>
    <mergeCell ref="M31:N31"/>
    <mergeCell ref="J28:J29"/>
    <mergeCell ref="H28:H29"/>
    <mergeCell ref="K28:K29"/>
    <mergeCell ref="M35:N35"/>
    <mergeCell ref="T33:U33"/>
    <mergeCell ref="T34:U34"/>
    <mergeCell ref="T35:U35"/>
    <mergeCell ref="M33:N33"/>
    <mergeCell ref="M34:N34"/>
    <mergeCell ref="M28:M29"/>
    <mergeCell ref="R31:S31"/>
    <mergeCell ref="R28:R29"/>
    <mergeCell ref="Q28:Q29"/>
    <mergeCell ref="S28:S29"/>
    <mergeCell ref="AD15:AE15"/>
    <mergeCell ref="AD19:AE19"/>
    <mergeCell ref="AD21:AE21"/>
    <mergeCell ref="P8:U8"/>
    <mergeCell ref="T10:U10"/>
    <mergeCell ref="P9:Q10"/>
    <mergeCell ref="R9:S10"/>
    <mergeCell ref="AD13:AE13"/>
    <mergeCell ref="AB10:AB11"/>
    <mergeCell ref="AC10:AC11"/>
    <mergeCell ref="AD10:AD11"/>
    <mergeCell ref="AE10:AE11"/>
    <mergeCell ref="AF21:AI21"/>
    <mergeCell ref="AJ21:AK21"/>
    <mergeCell ref="AD22:AE22"/>
    <mergeCell ref="AF22:AI22"/>
    <mergeCell ref="AJ22:AK22"/>
    <mergeCell ref="B30:F30"/>
    <mergeCell ref="B28:F29"/>
    <mergeCell ref="B27:F27"/>
    <mergeCell ref="K31:L31"/>
    <mergeCell ref="B8:F10"/>
    <mergeCell ref="F11:F12"/>
    <mergeCell ref="B11:B12"/>
    <mergeCell ref="D11:D12"/>
    <mergeCell ref="E11:E12"/>
    <mergeCell ref="C11:C12"/>
    <mergeCell ref="G9:H10"/>
    <mergeCell ref="I9:J10"/>
    <mergeCell ref="K9:L10"/>
    <mergeCell ref="L28:L29"/>
    <mergeCell ref="G28:G29"/>
    <mergeCell ref="I28:I29"/>
    <mergeCell ref="AI9:AK9"/>
    <mergeCell ref="X9:Y9"/>
    <mergeCell ref="AA9:AB9"/>
    <mergeCell ref="AC9:AH9"/>
    <mergeCell ref="G8:N8"/>
    <mergeCell ref="T9:U9"/>
    <mergeCell ref="M9:N9"/>
    <mergeCell ref="B1:U2"/>
    <mergeCell ref="X10:X11"/>
    <mergeCell ref="Y10:Y11"/>
    <mergeCell ref="Z10:Z11"/>
    <mergeCell ref="AA10:AA11"/>
    <mergeCell ref="M10:N10"/>
    <mergeCell ref="B5:L6"/>
    <mergeCell ref="AK10:AK11"/>
    <mergeCell ref="AF10:AF11"/>
    <mergeCell ref="AG10:AG11"/>
    <mergeCell ref="AH10:AH11"/>
    <mergeCell ref="AI10:AI11"/>
    <mergeCell ref="AJ10:AJ11"/>
  </mergeCells>
  <phoneticPr fontId="2"/>
  <dataValidations count="6">
    <dataValidation type="whole" imeMode="off" allowBlank="1" showErrorMessage="1" errorTitle="入力エラー" error="0～99を入力して下さい。" sqref="AD13 AD15 AD19 AD24" xr:uid="{00000000-0002-0000-0000-000000000000}">
      <formula1>0</formula1>
      <formula2>9999</formula2>
    </dataValidation>
    <dataValidation type="whole" imeMode="halfAlpha" allowBlank="1" showErrorMessage="1" errorTitle="入力エラー" error="1～12を入力して下さい。" sqref="E24:E26" xr:uid="{00000000-0002-0000-0000-000001000000}">
      <formula1>1</formula1>
      <formula2>12</formula2>
    </dataValidation>
    <dataValidation type="whole" imeMode="off" operator="greaterThanOrEqual" allowBlank="1" showErrorMessage="1" errorTitle="入力エラー" error="0以上の値を入力して下さい。" prompt="整数入力" sqref="G12:L23 P12:S23" xr:uid="{00000000-0002-0000-0000-000002000000}">
      <formula1>0</formula1>
    </dataValidation>
    <dataValidation type="whole" imeMode="off" operator="greaterThan" allowBlank="1" showErrorMessage="1" prompt="整数入力" sqref="G24:L27 P24:S27" xr:uid="{00000000-0002-0000-0000-000003000000}">
      <formula1>-9999999999999990000</formula1>
    </dataValidation>
    <dataValidation type="whole" imeMode="off" allowBlank="1" showErrorMessage="1" errorTitle="入力エラー" error="0～9で入力して下さい。" sqref="X10:AK10" xr:uid="{00000000-0002-0000-0000-000004000000}">
      <formula1>0</formula1>
      <formula2>9</formula2>
    </dataValidation>
    <dataValidation imeMode="off" allowBlank="1" showInputMessage="1" showErrorMessage="1" sqref="AF22 AF21" xr:uid="{00000000-0002-0000-0000-000005000000}"/>
  </dataValidations>
  <printOptions horizontalCentered="1"/>
  <pageMargins left="0.39370078740157483" right="0.39370078740157483" top="0.78740157480314965" bottom="0.59055118110236227" header="0.35433070866141736" footer="0.27559055118110237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</vt:lpstr>
      <vt:lpstr>令和7年度!Print_Area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研二</dc:creator>
  <cp:lastModifiedBy>松田 研二</cp:lastModifiedBy>
  <cp:lastPrinted>2021-02-04T23:38:43Z</cp:lastPrinted>
  <dcterms:created xsi:type="dcterms:W3CDTF">2006-04-01T00:12:45Z</dcterms:created>
  <dcterms:modified xsi:type="dcterms:W3CDTF">2026-02-05T04:24:07Z</dcterms:modified>
</cp:coreProperties>
</file>